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19320" windowHeight="112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<sst xmlns="http://schemas.openxmlformats.org/spreadsheetml/2006/main" count="47" uniqueCount="46">
  <si>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Bónus</t>
  </si>
  <si>
    <t>Pilsner</t>
  </si>
  <si>
    <t>St rugbrauð</t>
  </si>
  <si>
    <t>appelsín dós</t>
  </si>
  <si>
    <t>1/2 l</t>
  </si>
  <si>
    <t>Heinz bak baunir</t>
  </si>
  <si>
    <t>4 d</t>
  </si>
  <si>
    <t>Homeblest kex</t>
  </si>
  <si>
    <t>Agúrka ísl</t>
  </si>
  <si>
    <t>Síríus Konsum 300 g</t>
  </si>
  <si>
    <t>Tómatar ísl</t>
  </si>
  <si>
    <t>Stjörnuegg</t>
  </si>
  <si>
    <t>MS syr 500 g</t>
  </si>
  <si>
    <t>Epli rauð</t>
  </si>
  <si>
    <t>ES steiktur laukur</t>
  </si>
  <si>
    <t>Libbys tómastsósa 102</t>
  </si>
  <si>
    <t>MS léttmjólk 1 l</t>
  </si>
  <si>
    <t>Ritz kex 200 gr</t>
  </si>
  <si>
    <t>OS smjörvi</t>
  </si>
  <si>
    <t>Vinber rauð</t>
  </si>
  <si>
    <t>Pepsi max 2 l</t>
  </si>
  <si>
    <t>Bananar CHIQIOTA</t>
  </si>
  <si>
    <t>MS matreiðslurjómi</t>
  </si>
  <si>
    <t>OS smurostur beikon</t>
  </si>
  <si>
    <t>Mjúkís 2l pekanthn</t>
  </si>
  <si>
    <t>OS mozzarella 160 gr</t>
  </si>
  <si>
    <t>My pylsubrauð</t>
  </si>
  <si>
    <t xml:space="preserve">rófur ísl </t>
  </si>
  <si>
    <t>kötlu vanilludr</t>
  </si>
  <si>
    <t>bónus rúsínur 500 g</t>
  </si>
  <si>
    <t>Myllu heimilisbrauð 770 g</t>
  </si>
  <si>
    <t>Kornax hveiti 2 kg</t>
  </si>
  <si>
    <t>MH smörlíki 500 gr</t>
  </si>
  <si>
    <t>ES sykur 1 kg</t>
  </si>
  <si>
    <t>Gunnar majones 250</t>
  </si>
  <si>
    <t xml:space="preserve">Nóa rúsínur </t>
  </si>
  <si>
    <t xml:space="preserve">Ömmu flatkökur </t>
  </si>
  <si>
    <t>ORA gulr og grænar</t>
  </si>
  <si>
    <t xml:space="preserve">perur </t>
  </si>
  <si>
    <t>OS feti í kryddi</t>
  </si>
  <si>
    <t>MS súrmjólk</t>
  </si>
  <si>
    <t>Paprika rauð</t>
  </si>
  <si>
    <t>Iceberg</t>
  </si>
  <si>
    <t>hækkun í %</t>
  </si>
  <si>
    <t>bensín jún 2007/des 2012</t>
  </si>
  <si>
    <t>Meðaltalshækkun í %: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</si>
</sst>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C65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25" fillId="29" borderId="0" xfId="47" applyAlignment="1">
      <alignment/>
    </xf>
    <xf numFmtId="9" fontId="25" fillId="29" borderId="0" xfId="47" applyNumberFormat="1" applyAlignment="1">
      <alignment/>
    </xf>
    <xf numFmtId="0" fontId="36" fillId="31" borderId="0" xfId="54" applyFont="1" applyAlignment="1">
      <alignment/>
    </xf>
    <xf numFmtId="0" fontId="34" fillId="0" borderId="0" xfId="0" applyFont="1" applyAlignment="1">
      <alignment horizontal="right"/>
    </xf>
    <xf numFmtId="9" fontId="37" fillId="29" borderId="0" xfId="4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18.28125" style="0" bestFit="1" customWidth="1"/>
    <col min="2" max="2" width="14.57421875" style="0" customWidth="1"/>
    <col min="8" max="8" width="11.28125" style="0" customWidth="1"/>
  </cols>
  <sheetData>
    <row r="2" spans="1:8" ht="15.75">
      <c r="A2" s="4" t="s">
        <v>0</v>
      </c>
      <c r="B2" s="4"/>
      <c r="C2" s="4">
        <v>2007</v>
      </c>
      <c r="D2" s="4"/>
      <c r="E2" s="4">
        <v>2012</v>
      </c>
      <c r="F2" s="4"/>
      <c r="G2" s="4"/>
      <c r="H2" s="4" t="s">
        <v>43</v>
      </c>
    </row>
    <row r="3" ht="15">
      <c r="H3" s="2"/>
    </row>
    <row r="4" spans="1:8" ht="15">
      <c r="A4" t="s">
        <v>1</v>
      </c>
      <c r="B4" t="s">
        <v>4</v>
      </c>
      <c r="C4">
        <v>49</v>
      </c>
      <c r="E4">
        <v>81</v>
      </c>
      <c r="G4">
        <f>E4/C4</f>
        <v>1.653061224489796</v>
      </c>
      <c r="H4" s="3">
        <f>G4-1</f>
        <v>0.653061224489796</v>
      </c>
    </row>
    <row r="5" spans="1:8" ht="15">
      <c r="A5" t="s">
        <v>2</v>
      </c>
      <c r="C5">
        <v>78</v>
      </c>
      <c r="E5">
        <v>159</v>
      </c>
      <c r="G5">
        <f>E5/C5</f>
        <v>2.0384615384615383</v>
      </c>
      <c r="H5" s="3">
        <f>G5-1</f>
        <v>1.0384615384615383</v>
      </c>
    </row>
    <row r="6" spans="1:8" ht="15">
      <c r="A6" t="s">
        <v>3</v>
      </c>
      <c r="B6" t="s">
        <v>4</v>
      </c>
      <c r="C6">
        <v>49</v>
      </c>
      <c r="E6">
        <v>95</v>
      </c>
      <c r="G6">
        <f aca="true" t="shared" si="0" ref="G6:G46">E6/C6</f>
        <v>1.9387755102040816</v>
      </c>
      <c r="H6" s="3">
        <f aca="true" t="shared" si="1" ref="H6:H46">G6-1</f>
        <v>0.9387755102040816</v>
      </c>
    </row>
    <row r="7" spans="1:8" ht="15">
      <c r="A7" t="s">
        <v>5</v>
      </c>
      <c r="B7" t="s">
        <v>6</v>
      </c>
      <c r="C7">
        <v>196</v>
      </c>
      <c r="E7">
        <v>479</v>
      </c>
      <c r="G7">
        <f t="shared" si="0"/>
        <v>2.443877551020408</v>
      </c>
      <c r="H7" s="3">
        <f t="shared" si="1"/>
        <v>1.443877551020408</v>
      </c>
    </row>
    <row r="8" spans="1:8" ht="15">
      <c r="A8" t="s">
        <v>7</v>
      </c>
      <c r="C8">
        <v>138</v>
      </c>
      <c r="E8">
        <v>239</v>
      </c>
      <c r="G8">
        <f t="shared" si="0"/>
        <v>1.7318840579710144</v>
      </c>
      <c r="H8" s="3">
        <f t="shared" si="1"/>
        <v>0.7318840579710144</v>
      </c>
    </row>
    <row r="9" spans="1:8" ht="15">
      <c r="A9" t="s">
        <v>8</v>
      </c>
      <c r="C9">
        <v>57</v>
      </c>
      <c r="E9">
        <v>134</v>
      </c>
      <c r="G9">
        <f t="shared" si="0"/>
        <v>2.3508771929824563</v>
      </c>
      <c r="H9" s="3">
        <f t="shared" si="1"/>
        <v>1.3508771929824563</v>
      </c>
    </row>
    <row r="10" spans="1:8" ht="15">
      <c r="A10" t="s">
        <v>9</v>
      </c>
      <c r="C10">
        <v>256</v>
      </c>
      <c r="E10">
        <v>398</v>
      </c>
      <c r="G10">
        <f t="shared" si="0"/>
        <v>1.5546875</v>
      </c>
      <c r="H10" s="3">
        <f t="shared" si="1"/>
        <v>0.5546875</v>
      </c>
    </row>
    <row r="11" spans="1:8" ht="15">
      <c r="A11" t="s">
        <v>10</v>
      </c>
      <c r="C11">
        <v>367</v>
      </c>
      <c r="E11">
        <v>575</v>
      </c>
      <c r="G11">
        <f t="shared" si="0"/>
        <v>1.5667574931880108</v>
      </c>
      <c r="H11" s="3">
        <f t="shared" si="1"/>
        <v>0.5667574931880108</v>
      </c>
    </row>
    <row r="12" spans="1:8" ht="15">
      <c r="A12" t="s">
        <v>11</v>
      </c>
      <c r="C12">
        <v>296</v>
      </c>
      <c r="E12">
        <v>545</v>
      </c>
      <c r="G12">
        <f t="shared" si="0"/>
        <v>1.8412162162162162</v>
      </c>
      <c r="H12" s="3">
        <f t="shared" si="1"/>
        <v>0.8412162162162162</v>
      </c>
    </row>
    <row r="13" spans="1:8" ht="15">
      <c r="A13" t="s">
        <v>12</v>
      </c>
      <c r="C13">
        <v>99</v>
      </c>
      <c r="E13">
        <v>197</v>
      </c>
      <c r="G13">
        <f t="shared" si="0"/>
        <v>1.9898989898989898</v>
      </c>
      <c r="H13" s="3">
        <f t="shared" si="1"/>
        <v>0.9898989898989898</v>
      </c>
    </row>
    <row r="14" spans="1:8" ht="15">
      <c r="A14" t="s">
        <v>13</v>
      </c>
      <c r="C14">
        <v>98</v>
      </c>
      <c r="E14">
        <v>379</v>
      </c>
      <c r="G14">
        <f t="shared" si="0"/>
        <v>3.86734693877551</v>
      </c>
      <c r="H14" s="3">
        <f t="shared" si="1"/>
        <v>2.86734693877551</v>
      </c>
    </row>
    <row r="15" spans="1:8" ht="15">
      <c r="A15" t="s">
        <v>14</v>
      </c>
      <c r="C15">
        <v>69</v>
      </c>
      <c r="E15">
        <v>95</v>
      </c>
      <c r="G15">
        <f t="shared" si="0"/>
        <v>1.3768115942028984</v>
      </c>
      <c r="H15" s="3">
        <f t="shared" si="1"/>
        <v>0.37681159420289845</v>
      </c>
    </row>
    <row r="16" spans="1:8" ht="15">
      <c r="A16" t="s">
        <v>15</v>
      </c>
      <c r="C16">
        <v>168</v>
      </c>
      <c r="E16">
        <v>298</v>
      </c>
      <c r="G16">
        <f t="shared" si="0"/>
        <v>1.7738095238095237</v>
      </c>
      <c r="H16" s="3">
        <f t="shared" si="1"/>
        <v>0.7738095238095237</v>
      </c>
    </row>
    <row r="17" spans="1:8" ht="15">
      <c r="A17" t="s">
        <v>16</v>
      </c>
      <c r="C17">
        <v>72</v>
      </c>
      <c r="E17">
        <v>115</v>
      </c>
      <c r="G17">
        <f t="shared" si="0"/>
        <v>1.5972222222222223</v>
      </c>
      <c r="H17" s="3">
        <f t="shared" si="1"/>
        <v>0.5972222222222223</v>
      </c>
    </row>
    <row r="18" spans="1:8" ht="15">
      <c r="A18" t="s">
        <v>17</v>
      </c>
      <c r="C18">
        <v>49</v>
      </c>
      <c r="E18">
        <v>158</v>
      </c>
      <c r="G18">
        <f t="shared" si="0"/>
        <v>3.2244897959183674</v>
      </c>
      <c r="H18" s="3">
        <f t="shared" si="1"/>
        <v>2.2244897959183674</v>
      </c>
    </row>
    <row r="19" spans="1:8" ht="15">
      <c r="A19" t="s">
        <v>18</v>
      </c>
      <c r="C19">
        <v>147</v>
      </c>
      <c r="E19">
        <v>282</v>
      </c>
      <c r="G19">
        <f t="shared" si="0"/>
        <v>1.9183673469387754</v>
      </c>
      <c r="H19" s="3">
        <f t="shared" si="1"/>
        <v>0.9183673469387754</v>
      </c>
    </row>
    <row r="20" spans="1:8" ht="15">
      <c r="A20" t="s">
        <v>19</v>
      </c>
      <c r="C20">
        <v>269</v>
      </c>
      <c r="E20">
        <v>895</v>
      </c>
      <c r="G20">
        <f t="shared" si="0"/>
        <v>3.3271375464684017</v>
      </c>
      <c r="H20" s="3">
        <f t="shared" si="1"/>
        <v>2.3271375464684017</v>
      </c>
    </row>
    <row r="21" spans="1:8" ht="15">
      <c r="A21" t="s">
        <v>20</v>
      </c>
      <c r="C21">
        <v>97</v>
      </c>
      <c r="E21">
        <v>212</v>
      </c>
      <c r="G21">
        <f t="shared" si="0"/>
        <v>2.185567010309278</v>
      </c>
      <c r="H21" s="3">
        <f t="shared" si="1"/>
        <v>1.1855670103092781</v>
      </c>
    </row>
    <row r="22" spans="1:8" ht="15">
      <c r="A22" t="s">
        <v>21</v>
      </c>
      <c r="C22">
        <v>129</v>
      </c>
      <c r="E22">
        <v>239</v>
      </c>
      <c r="G22">
        <f t="shared" si="0"/>
        <v>1.8527131782945736</v>
      </c>
      <c r="H22" s="3">
        <f t="shared" si="1"/>
        <v>0.8527131782945736</v>
      </c>
    </row>
    <row r="23" spans="1:8" ht="15">
      <c r="A23" t="s">
        <v>22</v>
      </c>
      <c r="C23">
        <v>155</v>
      </c>
      <c r="E23">
        <v>267</v>
      </c>
      <c r="G23">
        <f t="shared" si="0"/>
        <v>1.7225806451612904</v>
      </c>
      <c r="H23" s="3">
        <f t="shared" si="1"/>
        <v>0.7225806451612904</v>
      </c>
    </row>
    <row r="24" spans="1:8" ht="15">
      <c r="A24" t="s">
        <v>23</v>
      </c>
      <c r="C24">
        <v>241</v>
      </c>
      <c r="E24">
        <v>363</v>
      </c>
      <c r="G24">
        <f t="shared" si="0"/>
        <v>1.5062240663900415</v>
      </c>
      <c r="H24" s="3">
        <f t="shared" si="1"/>
        <v>0.5062240663900415</v>
      </c>
    </row>
    <row r="25" spans="1:8" ht="15">
      <c r="A25" t="s">
        <v>24</v>
      </c>
      <c r="C25">
        <v>405</v>
      </c>
      <c r="E25">
        <v>795</v>
      </c>
      <c r="G25">
        <f t="shared" si="0"/>
        <v>1.962962962962963</v>
      </c>
      <c r="H25" s="3">
        <f t="shared" si="1"/>
        <v>0.962962962962963</v>
      </c>
    </row>
    <row r="26" spans="1:8" ht="15">
      <c r="A26" t="s">
        <v>25</v>
      </c>
      <c r="C26">
        <v>138</v>
      </c>
      <c r="E26">
        <v>252</v>
      </c>
      <c r="G26">
        <f t="shared" si="0"/>
        <v>1.826086956521739</v>
      </c>
      <c r="H26" s="3">
        <f t="shared" si="1"/>
        <v>0.826086956521739</v>
      </c>
    </row>
    <row r="27" spans="1:8" ht="15">
      <c r="A27" t="s">
        <v>30</v>
      </c>
      <c r="C27">
        <v>165</v>
      </c>
      <c r="E27">
        <v>322</v>
      </c>
      <c r="G27">
        <f t="shared" si="0"/>
        <v>1.9515151515151514</v>
      </c>
      <c r="H27" s="3">
        <f t="shared" si="1"/>
        <v>0.9515151515151514</v>
      </c>
    </row>
    <row r="28" spans="1:8" ht="15">
      <c r="A28" t="s">
        <v>26</v>
      </c>
      <c r="C28">
        <v>69</v>
      </c>
      <c r="E28">
        <v>147</v>
      </c>
      <c r="G28">
        <f t="shared" si="0"/>
        <v>2.130434782608696</v>
      </c>
      <c r="H28" s="3">
        <f t="shared" si="1"/>
        <v>1.1304347826086958</v>
      </c>
    </row>
    <row r="29" spans="1:8" ht="15">
      <c r="A29" t="s">
        <v>27</v>
      </c>
      <c r="C29">
        <v>129</v>
      </c>
      <c r="E29">
        <v>229</v>
      </c>
      <c r="G29">
        <f t="shared" si="0"/>
        <v>1.7751937984496124</v>
      </c>
      <c r="H29" s="3">
        <f t="shared" si="1"/>
        <v>0.7751937984496124</v>
      </c>
    </row>
    <row r="30" spans="1:8" ht="15">
      <c r="A30" t="s">
        <v>28</v>
      </c>
      <c r="C30">
        <v>59</v>
      </c>
      <c r="E30">
        <v>159</v>
      </c>
      <c r="G30">
        <f t="shared" si="0"/>
        <v>2.694915254237288</v>
      </c>
      <c r="H30" s="3">
        <f t="shared" si="1"/>
        <v>1.694915254237288</v>
      </c>
    </row>
    <row r="31" spans="1:8" ht="15">
      <c r="A31" t="s">
        <v>29</v>
      </c>
      <c r="C31">
        <v>119</v>
      </c>
      <c r="E31">
        <v>339</v>
      </c>
      <c r="G31">
        <f t="shared" si="0"/>
        <v>2.8487394957983194</v>
      </c>
      <c r="H31" s="3">
        <f t="shared" si="1"/>
        <v>1.8487394957983194</v>
      </c>
    </row>
    <row r="32" spans="1:8" ht="15">
      <c r="A32" t="s">
        <v>31</v>
      </c>
      <c r="C32">
        <v>98</v>
      </c>
      <c r="E32">
        <v>298</v>
      </c>
      <c r="G32">
        <f t="shared" si="0"/>
        <v>3.0408163265306123</v>
      </c>
      <c r="H32" s="3">
        <f t="shared" si="1"/>
        <v>2.0408163265306123</v>
      </c>
    </row>
    <row r="33" spans="1:8" ht="15">
      <c r="A33" t="s">
        <v>32</v>
      </c>
      <c r="C33">
        <v>89</v>
      </c>
      <c r="E33">
        <v>189</v>
      </c>
      <c r="G33">
        <f t="shared" si="0"/>
        <v>2.1235955056179776</v>
      </c>
      <c r="H33" s="3">
        <f t="shared" si="1"/>
        <v>1.1235955056179776</v>
      </c>
    </row>
    <row r="34" spans="1:8" ht="15">
      <c r="A34" t="s">
        <v>33</v>
      </c>
      <c r="C34">
        <v>89</v>
      </c>
      <c r="E34">
        <v>205</v>
      </c>
      <c r="G34">
        <f t="shared" si="0"/>
        <v>2.303370786516854</v>
      </c>
      <c r="H34" s="3">
        <f t="shared" si="1"/>
        <v>1.303370786516854</v>
      </c>
    </row>
    <row r="35" spans="1:8" ht="15">
      <c r="A35" t="s">
        <v>34</v>
      </c>
      <c r="C35">
        <v>71</v>
      </c>
      <c r="E35">
        <v>195</v>
      </c>
      <c r="G35">
        <f t="shared" si="0"/>
        <v>2.7464788732394365</v>
      </c>
      <c r="H35" s="3">
        <f t="shared" si="1"/>
        <v>1.7464788732394365</v>
      </c>
    </row>
    <row r="36" spans="1:8" ht="15">
      <c r="A36" t="s">
        <v>35</v>
      </c>
      <c r="C36">
        <v>259</v>
      </c>
      <c r="E36">
        <v>427</v>
      </c>
      <c r="G36">
        <f t="shared" si="0"/>
        <v>1.6486486486486487</v>
      </c>
      <c r="H36" s="3">
        <f t="shared" si="1"/>
        <v>0.6486486486486487</v>
      </c>
    </row>
    <row r="37" spans="1:8" ht="15">
      <c r="A37" t="s">
        <v>36</v>
      </c>
      <c r="C37">
        <v>59</v>
      </c>
      <c r="E37">
        <v>129</v>
      </c>
      <c r="G37">
        <f t="shared" si="0"/>
        <v>2.1864406779661016</v>
      </c>
      <c r="H37" s="3">
        <f t="shared" si="1"/>
        <v>1.1864406779661016</v>
      </c>
    </row>
    <row r="38" spans="1:8" ht="15">
      <c r="A38" t="s">
        <v>37</v>
      </c>
      <c r="C38">
        <v>56</v>
      </c>
      <c r="E38">
        <v>162</v>
      </c>
      <c r="G38">
        <f t="shared" si="0"/>
        <v>2.892857142857143</v>
      </c>
      <c r="H38" s="3">
        <f t="shared" si="1"/>
        <v>1.8928571428571428</v>
      </c>
    </row>
    <row r="39" spans="1:8" ht="15">
      <c r="A39" t="s">
        <v>38</v>
      </c>
      <c r="C39">
        <v>134</v>
      </c>
      <c r="E39">
        <v>295</v>
      </c>
      <c r="G39">
        <f t="shared" si="0"/>
        <v>2.201492537313433</v>
      </c>
      <c r="H39" s="3">
        <f t="shared" si="1"/>
        <v>1.2014925373134329</v>
      </c>
    </row>
    <row r="40" spans="1:8" ht="15">
      <c r="A40" t="s">
        <v>39</v>
      </c>
      <c r="C40">
        <v>275</v>
      </c>
      <c r="E40">
        <v>429</v>
      </c>
      <c r="G40">
        <f t="shared" si="0"/>
        <v>1.56</v>
      </c>
      <c r="H40" s="3">
        <f t="shared" si="1"/>
        <v>0.56</v>
      </c>
    </row>
    <row r="41" spans="1:8" ht="15">
      <c r="A41" t="s">
        <v>40</v>
      </c>
      <c r="C41">
        <v>111</v>
      </c>
      <c r="E41">
        <v>179</v>
      </c>
      <c r="G41">
        <f t="shared" si="0"/>
        <v>1.6126126126126126</v>
      </c>
      <c r="H41" s="3">
        <f t="shared" si="1"/>
        <v>0.6126126126126126</v>
      </c>
    </row>
    <row r="42" spans="1:8" ht="15">
      <c r="A42" t="s">
        <v>41</v>
      </c>
      <c r="C42">
        <v>232</v>
      </c>
      <c r="E42">
        <v>375</v>
      </c>
      <c r="G42">
        <f t="shared" si="0"/>
        <v>1.6163793103448276</v>
      </c>
      <c r="H42" s="3">
        <f t="shared" si="1"/>
        <v>0.6163793103448276</v>
      </c>
    </row>
    <row r="43" spans="1:8" ht="15">
      <c r="A43" t="s">
        <v>42</v>
      </c>
      <c r="C43">
        <v>174</v>
      </c>
      <c r="E43">
        <v>579</v>
      </c>
      <c r="G43">
        <f t="shared" si="0"/>
        <v>3.3275862068965516</v>
      </c>
      <c r="H43" s="3">
        <f t="shared" si="1"/>
        <v>2.3275862068965516</v>
      </c>
    </row>
    <row r="44" spans="7:8" ht="15">
      <c r="G44" s="5" t="s">
        <v>45</v>
      </c>
      <c r="H44" s="6">
        <f>SUM(H4:H43)/40</f>
        <v>1.147797354339034</v>
      </c>
    </row>
    <row r="45" spans="8:9" ht="15">
      <c r="H45" s="3"/>
      <c r="I45" s="1"/>
    </row>
    <row r="46" spans="1:8" ht="15">
      <c r="A46" t="s">
        <v>44</v>
      </c>
      <c r="C46">
        <v>124</v>
      </c>
      <c r="E46">
        <v>248.9</v>
      </c>
      <c r="G46">
        <f t="shared" si="0"/>
        <v>2.007258064516129</v>
      </c>
      <c r="H46" s="3">
        <f t="shared" si="1"/>
        <v>1.007258064516129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Auður Sigurðardóttir</dc:creator>
  <cp:keywords/>
  <dc:description/>
  <cp:lastModifiedBy>XPpc</cp:lastModifiedBy>
  <cp:lastPrinted>2012-12-14T15:23:52Z</cp:lastPrinted>
  <dcterms:created xsi:type="dcterms:W3CDTF">2012-12-12T12:02:46Z</dcterms:created>
  <dcterms:modified xsi:type="dcterms:W3CDTF">2013-01-11T15:44:49Z</dcterms:modified>
  <cp:category/>
  <cp:version/>
  <cp:contentType/>
  <cp:contentStatus/>
</cp:coreProperties>
</file>